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29657370-0BC6-4226-88E1-BA2CF56149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L195" i="1"/>
  <c r="J195" i="1"/>
  <c r="I195" i="1"/>
  <c r="G195" i="1"/>
  <c r="I176" i="1"/>
  <c r="L176" i="1"/>
  <c r="J176" i="1"/>
  <c r="H176" i="1"/>
  <c r="G176" i="1"/>
  <c r="F176" i="1"/>
  <c r="L157" i="1"/>
  <c r="J157" i="1"/>
  <c r="H157" i="1"/>
  <c r="G157" i="1"/>
  <c r="F157" i="1"/>
  <c r="I138" i="1"/>
  <c r="L138" i="1"/>
  <c r="J138" i="1"/>
  <c r="H138" i="1"/>
  <c r="G138" i="1"/>
  <c r="F138" i="1"/>
  <c r="L119" i="1"/>
  <c r="J119" i="1"/>
  <c r="I119" i="1"/>
  <c r="H119" i="1"/>
  <c r="G119" i="1"/>
  <c r="F119" i="1"/>
  <c r="I100" i="1"/>
  <c r="L100" i="1"/>
  <c r="J100" i="1"/>
  <c r="H100" i="1"/>
  <c r="G100" i="1"/>
  <c r="F100" i="1"/>
  <c r="L81" i="1"/>
  <c r="J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F24" i="1"/>
  <c r="I24" i="1"/>
  <c r="H24" i="1"/>
  <c r="G24" i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<sst xmlns="http://schemas.openxmlformats.org/spreadsheetml/2006/main" count="275" uniqueCount="97">
  <si>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</si>
  <si>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</si>
  <si>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</si>
  <si>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</si>
  <si>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</si>
  <si>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</si>
  <si>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</si>
  <si>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</si>
  <si>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</si>
  <si>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</si>
  <si>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</si>
  <si>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</si>
  <si>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</si>
  <si>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</si>
  <si>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</si>
  <si>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</si>
  <si>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</si>
  <si>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</si>
  <si>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</si>
  <si>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</si>
  <si>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</si>
  <si>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</si>
  <si>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</si>
  <si>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</si>
  <si>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</si>
  <si>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</si>
  <si>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</si>
  <si>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</si>
  <si>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</si>
  <si>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</si>
  <si>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</si>
  <si>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</si>
  <si>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</si>
  <si>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</si>
  <si>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</si>
  <si>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</si>
  <si>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</si>
  <si>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</si>
  <si>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</si>
  <si>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пшенная </t>
  </si>
  <si>
    <t>чай</t>
  </si>
  <si>
    <t>бутерброд с маслом сл</t>
  </si>
  <si>
    <t>салат из свеж.капусты</t>
  </si>
  <si>
    <t>щи с маслом сл</t>
  </si>
  <si>
    <t>котлета мясная соус</t>
  </si>
  <si>
    <t>макароны с маслом сл</t>
  </si>
  <si>
    <t>кисель фруктовый</t>
  </si>
  <si>
    <t>хлеб рж</t>
  </si>
  <si>
    <t>каша рисовая с маслом сл</t>
  </si>
  <si>
    <t xml:space="preserve">чай </t>
  </si>
  <si>
    <t>бутерброд с сыром</t>
  </si>
  <si>
    <t>салат витаминный</t>
  </si>
  <si>
    <t>суп гороховый с маслом сл</t>
  </si>
  <si>
    <t>печень говяжья по-строгоновски</t>
  </si>
  <si>
    <t>гречка с маслом сл</t>
  </si>
  <si>
    <t>компот с.ф</t>
  </si>
  <si>
    <t>запеканка творожная со сгущ мол</t>
  </si>
  <si>
    <t>коф.напиток</t>
  </si>
  <si>
    <t xml:space="preserve">хлеб пшен </t>
  </si>
  <si>
    <t>салат из св.капусты</t>
  </si>
  <si>
    <t>суп Рассольник с маслом сл</t>
  </si>
  <si>
    <t>тефтели мясные соус</t>
  </si>
  <si>
    <t>картоф.пюре</t>
  </si>
  <si>
    <t>сок фр</t>
  </si>
  <si>
    <t>каша манная с маслом сл</t>
  </si>
  <si>
    <t xml:space="preserve">какао </t>
  </si>
  <si>
    <t>хлеб пшен</t>
  </si>
  <si>
    <t>салат из красной свеклы</t>
  </si>
  <si>
    <t>суп с круп .изд с маслом сл</t>
  </si>
  <si>
    <t>котлета из курин гр</t>
  </si>
  <si>
    <t>чай с сахаром</t>
  </si>
  <si>
    <t>омлет</t>
  </si>
  <si>
    <t>винегрет</t>
  </si>
  <si>
    <t>суп с макар.изд с маслом сл</t>
  </si>
  <si>
    <t>плов из мяса птицы</t>
  </si>
  <si>
    <t>компот из с.ф</t>
  </si>
  <si>
    <t>какао</t>
  </si>
  <si>
    <t>хлеб пшенич</t>
  </si>
  <si>
    <t>суп картоф.с рыбн.конс</t>
  </si>
  <si>
    <t>гуляш</t>
  </si>
  <si>
    <t>капуста туш</t>
  </si>
  <si>
    <t>бутерброд с маслом</t>
  </si>
  <si>
    <t>суп горох с  маслом сл</t>
  </si>
  <si>
    <t xml:space="preserve">кисель </t>
  </si>
  <si>
    <t>каша пшенная с маслом сл</t>
  </si>
  <si>
    <t>борщ с маслом сл</t>
  </si>
  <si>
    <t>рыба туш с овощами</t>
  </si>
  <si>
    <t xml:space="preserve">картоф.пюре </t>
  </si>
  <si>
    <t>каша гречневая с маслом сл</t>
  </si>
  <si>
    <t>суп с круп.изд с маслом сл</t>
  </si>
  <si>
    <t>котлета из кур гр соус</t>
  </si>
  <si>
    <t xml:space="preserve">омлет </t>
  </si>
  <si>
    <t>суп с макар.изд</t>
  </si>
  <si>
    <t xml:space="preserve">йогурт </t>
  </si>
  <si>
    <t>директор</t>
  </si>
  <si>
    <t>Огнева И.И</t>
  </si>
  <si>
    <t>МБОУ "СШ с.Толстая Дубрава"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</si>
</sst>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96</v>
      </c>
      <c r="D1" s="52"/>
      <c r="E1" s="52"/>
      <c r="F1" s="12" t="s">
        <v>16</v>
      </c>
      <c r="G1" s="2" t="s">
        <v>17</v>
      </c>
      <c r="H1" s="53" t="s">
        <v>94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4</v>
      </c>
      <c r="H6" s="40">
        <v>4</v>
      </c>
      <c r="I6" s="40">
        <v>16</v>
      </c>
      <c r="J6" s="40">
        <v>275</v>
      </c>
      <c r="K6" s="41">
        <v>302</v>
      </c>
      <c r="L6" s="40">
        <v>12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1</v>
      </c>
      <c r="I8" s="43">
        <v>4</v>
      </c>
      <c r="J8" s="43">
        <v>62</v>
      </c>
      <c r="K8" s="44">
        <v>943</v>
      </c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12</v>
      </c>
      <c r="H9" s="43">
        <v>12</v>
      </c>
      <c r="I9" s="43">
        <v>48</v>
      </c>
      <c r="J9" s="43">
        <v>394</v>
      </c>
      <c r="K9" s="44">
        <v>3</v>
      </c>
      <c r="L9" s="43">
        <v>13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17</v>
      </c>
      <c r="I13" s="19">
        <f t="shared" si="0"/>
        <v>68</v>
      </c>
      <c r="J13" s="19">
        <f t="shared" si="0"/>
        <v>731</v>
      </c>
      <c r="K13" s="25"/>
      <c r="L13" s="19">
        <f t="shared" ref="L13" si="1">SUM(L6:L12)</f>
        <v>27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</v>
      </c>
      <c r="H14" s="43">
        <v>1</v>
      </c>
      <c r="I14" s="43">
        <v>4</v>
      </c>
      <c r="J14" s="43">
        <v>199</v>
      </c>
      <c r="K14" s="44">
        <v>53</v>
      </c>
      <c r="L14" s="43">
        <v>1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4</v>
      </c>
      <c r="H15" s="43">
        <v>4</v>
      </c>
      <c r="I15" s="43">
        <v>16</v>
      </c>
      <c r="J15" s="43">
        <v>178</v>
      </c>
      <c r="K15" s="44">
        <v>187</v>
      </c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120</v>
      </c>
      <c r="G16" s="43">
        <v>9</v>
      </c>
      <c r="H16" s="43">
        <v>9</v>
      </c>
      <c r="I16" s="43">
        <v>36</v>
      </c>
      <c r="J16" s="43">
        <v>157</v>
      </c>
      <c r="K16" s="44">
        <v>536</v>
      </c>
      <c r="L16" s="43">
        <v>34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200</v>
      </c>
      <c r="G17" s="43">
        <v>8</v>
      </c>
      <c r="H17" s="43">
        <v>8</v>
      </c>
      <c r="I17" s="43">
        <v>32</v>
      </c>
      <c r="J17" s="43">
        <v>203</v>
      </c>
      <c r="K17" s="44">
        <v>206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3</v>
      </c>
      <c r="H18" s="43">
        <v>3</v>
      </c>
      <c r="I18" s="43">
        <v>12</v>
      </c>
      <c r="J18" s="43">
        <v>168</v>
      </c>
      <c r="K18" s="44">
        <v>105</v>
      </c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13</v>
      </c>
      <c r="H20" s="43">
        <v>13</v>
      </c>
      <c r="I20" s="43">
        <v>52</v>
      </c>
      <c r="J20" s="43">
        <v>124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38</v>
      </c>
      <c r="H23" s="19">
        <f t="shared" si="2"/>
        <v>38</v>
      </c>
      <c r="I23" s="19">
        <f t="shared" si="2"/>
        <v>152</v>
      </c>
      <c r="J23" s="19">
        <f t="shared" si="2"/>
        <v>1029</v>
      </c>
      <c r="K23" s="25"/>
      <c r="L23" s="19">
        <f t="shared" ref="L23" si="3">SUM(L14:L22)</f>
        <v>52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1410</v>
      </c>
      <c r="G24" s="32">
        <f t="shared" ref="G24:J24" si="4">G13+G23</f>
        <v>55</v>
      </c>
      <c r="H24" s="32">
        <f t="shared" si="4"/>
        <v>55</v>
      </c>
      <c r="I24" s="32">
        <f t="shared" si="4"/>
        <v>220</v>
      </c>
      <c r="J24" s="32">
        <f t="shared" si="4"/>
        <v>1760</v>
      </c>
      <c r="K24" s="32"/>
      <c r="L24" s="32">
        <f t="shared" ref="L24" si="5">L13+L23</f>
        <v>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3</v>
      </c>
      <c r="H25" s="40">
        <v>3</v>
      </c>
      <c r="I25" s="40">
        <v>12</v>
      </c>
      <c r="J25" s="40">
        <v>257</v>
      </c>
      <c r="K25" s="41">
        <v>315</v>
      </c>
      <c r="L25" s="40">
        <v>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</v>
      </c>
      <c r="H27" s="43">
        <v>1</v>
      </c>
      <c r="I27" s="43">
        <v>4</v>
      </c>
      <c r="J27" s="43">
        <v>62</v>
      </c>
      <c r="K27" s="44">
        <v>943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12</v>
      </c>
      <c r="H28" s="43">
        <v>12</v>
      </c>
      <c r="I28" s="43">
        <v>48</v>
      </c>
      <c r="J28" s="43">
        <v>335</v>
      </c>
      <c r="K28" s="44">
        <v>3</v>
      </c>
      <c r="L28" s="43">
        <v>12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64</v>
      </c>
      <c r="J32" s="19">
        <f t="shared" ref="J32:L32" si="9">SUM(J25:J31)</f>
        <v>654</v>
      </c>
      <c r="K32" s="25"/>
      <c r="L32" s="19">
        <f t="shared" si="9"/>
        <v>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100</v>
      </c>
      <c r="G33" s="43">
        <v>1</v>
      </c>
      <c r="H33" s="43">
        <v>1</v>
      </c>
      <c r="I33" s="43">
        <v>4</v>
      </c>
      <c r="J33" s="43">
        <v>187</v>
      </c>
      <c r="K33" s="44">
        <v>53</v>
      </c>
      <c r="L33" s="43">
        <v>3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4</v>
      </c>
      <c r="H34" s="43">
        <v>4</v>
      </c>
      <c r="I34" s="43">
        <v>16</v>
      </c>
      <c r="J34" s="43">
        <v>191</v>
      </c>
      <c r="K34" s="44">
        <v>208</v>
      </c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120</v>
      </c>
      <c r="G35" s="43">
        <v>13</v>
      </c>
      <c r="H35" s="43">
        <v>13</v>
      </c>
      <c r="I35" s="43">
        <v>52</v>
      </c>
      <c r="J35" s="43">
        <v>165</v>
      </c>
      <c r="K35" s="44">
        <v>203</v>
      </c>
      <c r="L35" s="43">
        <v>31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6</v>
      </c>
      <c r="H36" s="43">
        <v>6</v>
      </c>
      <c r="I36" s="43">
        <v>24</v>
      </c>
      <c r="J36" s="43">
        <v>244</v>
      </c>
      <c r="K36" s="44">
        <v>413</v>
      </c>
      <c r="L36" s="43">
        <v>6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</v>
      </c>
      <c r="H37" s="43">
        <v>1</v>
      </c>
      <c r="I37" s="43">
        <v>4</v>
      </c>
      <c r="J37" s="43">
        <v>94</v>
      </c>
      <c r="K37" s="44">
        <v>868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13</v>
      </c>
      <c r="H39" s="43">
        <v>13</v>
      </c>
      <c r="I39" s="43">
        <v>52</v>
      </c>
      <c r="J39" s="43">
        <v>124</v>
      </c>
      <c r="K39" s="44"/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38</v>
      </c>
      <c r="H42" s="19">
        <f t="shared" ref="H42" si="11">SUM(H33:H41)</f>
        <v>38</v>
      </c>
      <c r="I42" s="19">
        <f t="shared" ref="I42" si="12">SUM(I33:I41)</f>
        <v>152</v>
      </c>
      <c r="J42" s="19">
        <f t="shared" ref="J42:L42" si="13">SUM(J33:J41)</f>
        <v>1005</v>
      </c>
      <c r="K42" s="25"/>
      <c r="L42" s="19">
        <f t="shared" si="13"/>
        <v>55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1360</v>
      </c>
      <c r="G43" s="32">
        <f t="shared" ref="G43" si="14">G32+G42</f>
        <v>54</v>
      </c>
      <c r="H43" s="32">
        <f t="shared" ref="H43" si="15">H32+H42</f>
        <v>54</v>
      </c>
      <c r="I43" s="32">
        <f t="shared" ref="I43" si="16">I32+I42</f>
        <v>216</v>
      </c>
      <c r="J43" s="32">
        <f t="shared" ref="J43:L43" si="17">J32+J42</f>
        <v>1659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19</v>
      </c>
      <c r="H44" s="40">
        <v>19</v>
      </c>
      <c r="I44" s="40">
        <v>76</v>
      </c>
      <c r="J44" s="40">
        <v>476</v>
      </c>
      <c r="K44" s="41">
        <v>117</v>
      </c>
      <c r="L44" s="40">
        <v>42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220</v>
      </c>
      <c r="G46" s="43">
        <v>2</v>
      </c>
      <c r="H46" s="43">
        <v>2</v>
      </c>
      <c r="I46" s="43">
        <v>8</v>
      </c>
      <c r="J46" s="43">
        <v>115</v>
      </c>
      <c r="K46" s="44">
        <v>3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80</v>
      </c>
      <c r="G47" s="43">
        <v>6</v>
      </c>
      <c r="H47" s="43">
        <v>6</v>
      </c>
      <c r="I47" s="43">
        <v>24</v>
      </c>
      <c r="J47" s="43">
        <v>224</v>
      </c>
      <c r="K47" s="44"/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27</v>
      </c>
      <c r="H51" s="19">
        <f t="shared" ref="H51" si="19">SUM(H44:H50)</f>
        <v>27</v>
      </c>
      <c r="I51" s="19">
        <f t="shared" ref="I51" si="20">SUM(I44:I50)</f>
        <v>108</v>
      </c>
      <c r="J51" s="19">
        <f t="shared" ref="J51:L51" si="21">SUM(J44:J50)</f>
        <v>815</v>
      </c>
      <c r="K51" s="25"/>
      <c r="L51" s="19">
        <f t="shared" si="21"/>
        <v>51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1</v>
      </c>
      <c r="H52" s="43">
        <v>1</v>
      </c>
      <c r="I52" s="43">
        <v>4</v>
      </c>
      <c r="J52" s="43">
        <v>199</v>
      </c>
      <c r="K52" s="44">
        <v>53</v>
      </c>
      <c r="L52" s="43">
        <v>1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6</v>
      </c>
      <c r="H53" s="43">
        <v>6</v>
      </c>
      <c r="I53" s="43">
        <v>24</v>
      </c>
      <c r="J53" s="43">
        <v>202</v>
      </c>
      <c r="K53" s="44">
        <v>197</v>
      </c>
      <c r="L53" s="43">
        <v>6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120</v>
      </c>
      <c r="G54" s="43">
        <v>8</v>
      </c>
      <c r="H54" s="43">
        <v>8</v>
      </c>
      <c r="I54" s="43">
        <v>64</v>
      </c>
      <c r="J54" s="43">
        <v>188</v>
      </c>
      <c r="K54" s="44">
        <v>601</v>
      </c>
      <c r="L54" s="43">
        <v>21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13</v>
      </c>
      <c r="H55" s="43">
        <v>13</v>
      </c>
      <c r="I55" s="43">
        <v>56</v>
      </c>
      <c r="J55" s="43">
        <v>274</v>
      </c>
      <c r="K55" s="44">
        <v>213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1</v>
      </c>
      <c r="H56" s="43">
        <v>1</v>
      </c>
      <c r="I56" s="43">
        <v>4</v>
      </c>
      <c r="J56" s="43">
        <v>92</v>
      </c>
      <c r="K56" s="44"/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13</v>
      </c>
      <c r="H58" s="43">
        <v>13</v>
      </c>
      <c r="I58" s="43">
        <v>52</v>
      </c>
      <c r="J58" s="43">
        <v>124</v>
      </c>
      <c r="K58" s="44"/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42</v>
      </c>
      <c r="H61" s="19">
        <f t="shared" ref="H61" si="23">SUM(H52:H60)</f>
        <v>42</v>
      </c>
      <c r="I61" s="19">
        <f t="shared" ref="I61" si="24">SUM(I52:I60)</f>
        <v>204</v>
      </c>
      <c r="J61" s="19">
        <f t="shared" ref="J61:L61" si="25">SUM(J52:J60)</f>
        <v>1079</v>
      </c>
      <c r="K61" s="25"/>
      <c r="L61" s="19">
        <f t="shared" si="25"/>
        <v>40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1410</v>
      </c>
      <c r="G62" s="32">
        <f t="shared" ref="G62" si="26">G51+G61</f>
        <v>69</v>
      </c>
      <c r="H62" s="32">
        <f t="shared" ref="H62" si="27">H51+H61</f>
        <v>69</v>
      </c>
      <c r="I62" s="32">
        <f t="shared" ref="I62" si="28">I51+I61</f>
        <v>312</v>
      </c>
      <c r="J62" s="32">
        <f t="shared" ref="J62:L62" si="29">J51+J61</f>
        <v>1894</v>
      </c>
      <c r="K62" s="32"/>
      <c r="L62" s="32">
        <f t="shared" si="29"/>
        <v>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250</v>
      </c>
      <c r="G63" s="40">
        <v>9</v>
      </c>
      <c r="H63" s="40">
        <v>9</v>
      </c>
      <c r="I63" s="40">
        <v>36</v>
      </c>
      <c r="J63" s="40">
        <v>257</v>
      </c>
      <c r="K63" s="41">
        <v>413</v>
      </c>
      <c r="L63" s="40">
        <v>10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6</v>
      </c>
      <c r="H65" s="43">
        <v>6</v>
      </c>
      <c r="I65" s="43">
        <v>24</v>
      </c>
      <c r="J65" s="43">
        <v>163</v>
      </c>
      <c r="K65" s="44">
        <v>3</v>
      </c>
      <c r="L65" s="43">
        <v>6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50</v>
      </c>
      <c r="G66" s="43">
        <v>6</v>
      </c>
      <c r="H66" s="43">
        <v>6</v>
      </c>
      <c r="I66" s="43">
        <v>24</v>
      </c>
      <c r="J66" s="43">
        <v>140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</v>
      </c>
      <c r="H70" s="19">
        <f t="shared" ref="H70" si="31">SUM(H63:H69)</f>
        <v>21</v>
      </c>
      <c r="I70" s="19">
        <f t="shared" ref="I70" si="32">SUM(I63:I69)</f>
        <v>84</v>
      </c>
      <c r="J70" s="19">
        <f t="shared" ref="J70:L70" si="33">SUM(J63:J69)</f>
        <v>560</v>
      </c>
      <c r="K70" s="25"/>
      <c r="L70" s="19">
        <f t="shared" si="33"/>
        <v>21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43">
        <v>2</v>
      </c>
      <c r="H71" s="43">
        <v>2</v>
      </c>
      <c r="I71" s="43">
        <v>8</v>
      </c>
      <c r="J71" s="43">
        <v>64</v>
      </c>
      <c r="K71" s="44">
        <v>53</v>
      </c>
      <c r="L71" s="43">
        <v>2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5</v>
      </c>
      <c r="H72" s="43">
        <v>5</v>
      </c>
      <c r="I72" s="43">
        <v>20</v>
      </c>
      <c r="J72" s="43">
        <v>172</v>
      </c>
      <c r="K72" s="44">
        <v>187</v>
      </c>
      <c r="L72" s="43">
        <v>6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130</v>
      </c>
      <c r="G73" s="43">
        <v>9</v>
      </c>
      <c r="H73" s="43">
        <v>9</v>
      </c>
      <c r="I73" s="43">
        <v>36</v>
      </c>
      <c r="J73" s="43">
        <v>139</v>
      </c>
      <c r="K73" s="44"/>
      <c r="L73" s="43">
        <v>31</v>
      </c>
    </row>
    <row r="74" spans="1:12" ht="15" x14ac:dyDescent="0.25">
      <c r="A74" s="23"/>
      <c r="B74" s="15"/>
      <c r="C74" s="11"/>
      <c r="D74" s="7" t="s">
        <v>29</v>
      </c>
      <c r="E74" s="42" t="s">
        <v>45</v>
      </c>
      <c r="F74" s="43">
        <v>200</v>
      </c>
      <c r="G74" s="43">
        <v>8</v>
      </c>
      <c r="H74" s="43">
        <v>8</v>
      </c>
      <c r="I74" s="43">
        <v>32</v>
      </c>
      <c r="J74" s="43">
        <v>203</v>
      </c>
      <c r="K74" s="44">
        <v>206</v>
      </c>
      <c r="L74" s="43">
        <v>4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1</v>
      </c>
      <c r="H75" s="43">
        <v>1</v>
      </c>
      <c r="I75" s="43">
        <v>4</v>
      </c>
      <c r="J75" s="43">
        <v>61</v>
      </c>
      <c r="K75" s="44">
        <v>943</v>
      </c>
      <c r="L75" s="43">
        <v>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13</v>
      </c>
      <c r="H77" s="43">
        <v>13</v>
      </c>
      <c r="I77" s="43">
        <v>52</v>
      </c>
      <c r="J77" s="43">
        <v>124</v>
      </c>
      <c r="K77" s="44"/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38</v>
      </c>
      <c r="H80" s="19">
        <f t="shared" ref="H80" si="35">SUM(H71:H79)</f>
        <v>38</v>
      </c>
      <c r="I80" s="19">
        <f t="shared" ref="I80" si="36">SUM(I71:I79)</f>
        <v>152</v>
      </c>
      <c r="J80" s="19">
        <f t="shared" ref="J80:L80" si="37">SUM(J71:J79)</f>
        <v>763</v>
      </c>
      <c r="K80" s="25"/>
      <c r="L80" s="19">
        <f t="shared" si="37"/>
        <v>47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1420</v>
      </c>
      <c r="G81" s="32">
        <f t="shared" ref="G81" si="38">G70+G80</f>
        <v>59</v>
      </c>
      <c r="H81" s="32">
        <f t="shared" ref="H81" si="39">H70+H80</f>
        <v>59</v>
      </c>
      <c r="I81" s="32">
        <f t="shared" ref="I81" si="40">I70+I80</f>
        <v>236</v>
      </c>
      <c r="J81" s="32">
        <f t="shared" ref="J81:L81" si="41">J70+J80</f>
        <v>1323</v>
      </c>
      <c r="K81" s="32"/>
      <c r="L81" s="32">
        <f t="shared" si="41"/>
        <v>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9</v>
      </c>
      <c r="H82" s="40">
        <v>9</v>
      </c>
      <c r="I82" s="40">
        <v>36</v>
      </c>
      <c r="J82" s="40">
        <v>157</v>
      </c>
      <c r="K82" s="41">
        <v>110</v>
      </c>
      <c r="L82" s="40">
        <v>14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220</v>
      </c>
      <c r="G84" s="43">
        <v>1</v>
      </c>
      <c r="H84" s="43">
        <v>1</v>
      </c>
      <c r="I84" s="43">
        <v>4</v>
      </c>
      <c r="J84" s="43">
        <v>62</v>
      </c>
      <c r="K84" s="44">
        <v>943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80</v>
      </c>
      <c r="G85" s="43">
        <v>13</v>
      </c>
      <c r="H85" s="43">
        <v>13</v>
      </c>
      <c r="I85" s="43">
        <v>52</v>
      </c>
      <c r="J85" s="43">
        <v>395</v>
      </c>
      <c r="K85" s="44">
        <v>3</v>
      </c>
      <c r="L85" s="43">
        <v>13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</v>
      </c>
      <c r="H89" s="19">
        <f t="shared" ref="H89" si="43">SUM(H82:H88)</f>
        <v>23</v>
      </c>
      <c r="I89" s="19">
        <f t="shared" ref="I89" si="44">SUM(I82:I88)</f>
        <v>92</v>
      </c>
      <c r="J89" s="19">
        <f t="shared" ref="J89:L89" si="45">SUM(J82:J88)</f>
        <v>614</v>
      </c>
      <c r="K89" s="25"/>
      <c r="L89" s="19">
        <f t="shared" si="45"/>
        <v>29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100</v>
      </c>
      <c r="G90" s="43">
        <v>4</v>
      </c>
      <c r="H90" s="43">
        <v>4</v>
      </c>
      <c r="I90" s="43">
        <v>16</v>
      </c>
      <c r="J90" s="43">
        <v>199</v>
      </c>
      <c r="K90" s="44">
        <v>53</v>
      </c>
      <c r="L90" s="43">
        <v>2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5</v>
      </c>
      <c r="H91" s="43">
        <v>5</v>
      </c>
      <c r="I91" s="43">
        <v>20</v>
      </c>
      <c r="J91" s="43">
        <v>240</v>
      </c>
      <c r="K91" s="44">
        <v>208</v>
      </c>
      <c r="L91" s="43">
        <v>6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250</v>
      </c>
      <c r="G93" s="43">
        <v>7</v>
      </c>
      <c r="H93" s="43">
        <v>7</v>
      </c>
      <c r="I93" s="43">
        <v>28</v>
      </c>
      <c r="J93" s="43">
        <v>385</v>
      </c>
      <c r="K93" s="44"/>
      <c r="L93" s="43">
        <v>39</v>
      </c>
    </row>
    <row r="94" spans="1:12" ht="15" x14ac:dyDescent="0.2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3</v>
      </c>
      <c r="H94" s="43">
        <v>3</v>
      </c>
      <c r="I94" s="43">
        <v>12</v>
      </c>
      <c r="J94" s="43">
        <v>168</v>
      </c>
      <c r="K94" s="44">
        <v>868</v>
      </c>
      <c r="L94" s="43">
        <v>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13</v>
      </c>
      <c r="H96" s="43">
        <v>13</v>
      </c>
      <c r="I96" s="43">
        <v>52</v>
      </c>
      <c r="J96" s="43">
        <v>124</v>
      </c>
      <c r="K96" s="44"/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32</v>
      </c>
      <c r="H99" s="19">
        <f t="shared" ref="H99" si="47">SUM(H90:H98)</f>
        <v>32</v>
      </c>
      <c r="I99" s="19">
        <f t="shared" ref="I99" si="48">SUM(I90:I98)</f>
        <v>128</v>
      </c>
      <c r="J99" s="19">
        <f t="shared" ref="J99:L99" si="49">SUM(J90:J98)</f>
        <v>1116</v>
      </c>
      <c r="K99" s="25"/>
      <c r="L99" s="19">
        <f t="shared" si="49"/>
        <v>52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55</v>
      </c>
      <c r="H100" s="32">
        <f t="shared" ref="H100" si="51">H89+H99</f>
        <v>55</v>
      </c>
      <c r="I100" s="32">
        <f t="shared" ref="I100" si="52">I89+I99</f>
        <v>220</v>
      </c>
      <c r="J100" s="32">
        <f t="shared" ref="J100:L100" si="53">J89+J99</f>
        <v>1730</v>
      </c>
      <c r="K100" s="32"/>
      <c r="L100" s="32">
        <f t="shared" si="53"/>
        <v>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250</v>
      </c>
      <c r="G101" s="40">
        <v>9</v>
      </c>
      <c r="H101" s="40">
        <v>9</v>
      </c>
      <c r="I101" s="40">
        <v>36</v>
      </c>
      <c r="J101" s="40">
        <v>257</v>
      </c>
      <c r="K101" s="41">
        <v>304</v>
      </c>
      <c r="L101" s="40">
        <v>10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5</v>
      </c>
      <c r="H103" s="43">
        <v>5</v>
      </c>
      <c r="I103" s="43">
        <v>20</v>
      </c>
      <c r="J103" s="43">
        <v>163</v>
      </c>
      <c r="K103" s="44">
        <v>3</v>
      </c>
      <c r="L103" s="43">
        <v>6</v>
      </c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50</v>
      </c>
      <c r="G104" s="43">
        <v>6</v>
      </c>
      <c r="H104" s="43">
        <v>6</v>
      </c>
      <c r="I104" s="43">
        <v>24</v>
      </c>
      <c r="J104" s="43">
        <v>140</v>
      </c>
      <c r="K104" s="44"/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80</v>
      </c>
      <c r="J108" s="19">
        <f t="shared" si="54"/>
        <v>560</v>
      </c>
      <c r="K108" s="25"/>
      <c r="L108" s="19">
        <f t="shared" ref="L108" si="55">SUM(L101:L107)</f>
        <v>21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51</v>
      </c>
      <c r="F109" s="43">
        <v>100</v>
      </c>
      <c r="G109" s="43">
        <v>1</v>
      </c>
      <c r="H109" s="43">
        <v>1</v>
      </c>
      <c r="I109" s="43">
        <v>4</v>
      </c>
      <c r="J109" s="43">
        <v>187</v>
      </c>
      <c r="K109" s="44">
        <v>53</v>
      </c>
      <c r="L109" s="43">
        <v>3</v>
      </c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7</v>
      </c>
      <c r="H110" s="43">
        <v>7</v>
      </c>
      <c r="I110" s="43">
        <v>28</v>
      </c>
      <c r="J110" s="43">
        <v>240</v>
      </c>
      <c r="K110" s="44">
        <v>208</v>
      </c>
      <c r="L110" s="43">
        <v>8</v>
      </c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120</v>
      </c>
      <c r="G111" s="43">
        <v>9</v>
      </c>
      <c r="H111" s="43">
        <v>9</v>
      </c>
      <c r="I111" s="43">
        <v>36</v>
      </c>
      <c r="J111" s="43">
        <v>189</v>
      </c>
      <c r="K111" s="44">
        <v>607</v>
      </c>
      <c r="L111" s="43">
        <v>32</v>
      </c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200</v>
      </c>
      <c r="G112" s="43">
        <v>8</v>
      </c>
      <c r="H112" s="43">
        <v>8</v>
      </c>
      <c r="I112" s="43">
        <v>32</v>
      </c>
      <c r="J112" s="43">
        <v>203</v>
      </c>
      <c r="K112" s="44">
        <v>601</v>
      </c>
      <c r="L112" s="43">
        <v>4</v>
      </c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1</v>
      </c>
      <c r="H113" s="43">
        <v>1</v>
      </c>
      <c r="I113" s="43">
        <v>4</v>
      </c>
      <c r="J113" s="43">
        <v>94</v>
      </c>
      <c r="K113" s="44"/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13</v>
      </c>
      <c r="H115" s="43">
        <v>13</v>
      </c>
      <c r="I115" s="43">
        <v>52</v>
      </c>
      <c r="J115" s="43">
        <v>124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39</v>
      </c>
      <c r="H118" s="19">
        <f t="shared" si="56"/>
        <v>39</v>
      </c>
      <c r="I118" s="19">
        <f t="shared" si="56"/>
        <v>156</v>
      </c>
      <c r="J118" s="19">
        <f t="shared" si="56"/>
        <v>1037</v>
      </c>
      <c r="K118" s="25"/>
      <c r="L118" s="19">
        <f t="shared" ref="L118" si="57">SUM(L109:L117)</f>
        <v>59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1410</v>
      </c>
      <c r="G119" s="32">
        <f t="shared" ref="G119" si="58">G108+G118</f>
        <v>59</v>
      </c>
      <c r="H119" s="32">
        <f t="shared" ref="H119" si="59">H108+H118</f>
        <v>59</v>
      </c>
      <c r="I119" s="32">
        <f t="shared" ref="I119" si="60">I108+I118</f>
        <v>236</v>
      </c>
      <c r="J119" s="32">
        <f t="shared" ref="J119:L119" si="61">J108+J118</f>
        <v>1597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220</v>
      </c>
      <c r="G120" s="40">
        <v>9</v>
      </c>
      <c r="H120" s="40">
        <v>9</v>
      </c>
      <c r="I120" s="40">
        <v>36</v>
      </c>
      <c r="J120" s="40">
        <v>152</v>
      </c>
      <c r="K120" s="41"/>
      <c r="L120" s="40">
        <v>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1</v>
      </c>
      <c r="H122" s="43">
        <v>1</v>
      </c>
      <c r="I122" s="43">
        <v>4</v>
      </c>
      <c r="J122" s="43">
        <v>61</v>
      </c>
      <c r="K122" s="44">
        <v>943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 t="s">
        <v>81</v>
      </c>
      <c r="F123" s="43">
        <v>80</v>
      </c>
      <c r="G123" s="43">
        <v>16</v>
      </c>
      <c r="H123" s="43">
        <v>16</v>
      </c>
      <c r="I123" s="43">
        <v>64</v>
      </c>
      <c r="J123" s="43">
        <v>394</v>
      </c>
      <c r="K123" s="44">
        <v>3</v>
      </c>
      <c r="L123" s="43">
        <v>13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26</v>
      </c>
      <c r="H127" s="19">
        <f t="shared" si="62"/>
        <v>26</v>
      </c>
      <c r="I127" s="19">
        <f t="shared" si="62"/>
        <v>104</v>
      </c>
      <c r="J127" s="19">
        <f t="shared" si="62"/>
        <v>607</v>
      </c>
      <c r="K127" s="25"/>
      <c r="L127" s="19">
        <f t="shared" ref="L127" si="63">SUM(L120:L126)</f>
        <v>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100</v>
      </c>
      <c r="G128" s="43">
        <v>1</v>
      </c>
      <c r="H128" s="43">
        <v>1</v>
      </c>
      <c r="I128" s="43">
        <v>4</v>
      </c>
      <c r="J128" s="43">
        <v>198</v>
      </c>
      <c r="K128" s="44">
        <v>53</v>
      </c>
      <c r="L128" s="43">
        <v>2</v>
      </c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4</v>
      </c>
      <c r="H129" s="43">
        <v>4</v>
      </c>
      <c r="I129" s="43">
        <v>16</v>
      </c>
      <c r="J129" s="43">
        <v>191</v>
      </c>
      <c r="K129" s="44">
        <v>208</v>
      </c>
      <c r="L129" s="43">
        <v>7</v>
      </c>
    </row>
    <row r="130" spans="1:12" ht="15" x14ac:dyDescent="0.25">
      <c r="A130" s="14"/>
      <c r="B130" s="15"/>
      <c r="C130" s="11"/>
      <c r="D130" s="7" t="s">
        <v>28</v>
      </c>
      <c r="E130" s="42" t="s">
        <v>44</v>
      </c>
      <c r="F130" s="43">
        <v>120</v>
      </c>
      <c r="G130" s="43">
        <v>17</v>
      </c>
      <c r="H130" s="43">
        <v>17</v>
      </c>
      <c r="I130" s="43">
        <v>68</v>
      </c>
      <c r="J130" s="43">
        <v>163</v>
      </c>
      <c r="K130" s="44">
        <v>486</v>
      </c>
      <c r="L130" s="43">
        <v>36</v>
      </c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6</v>
      </c>
      <c r="H131" s="43">
        <v>6</v>
      </c>
      <c r="I131" s="43">
        <v>24</v>
      </c>
      <c r="J131" s="43">
        <v>244</v>
      </c>
      <c r="K131" s="44">
        <v>413</v>
      </c>
      <c r="L131" s="43">
        <v>6</v>
      </c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3</v>
      </c>
      <c r="H132" s="43">
        <v>3</v>
      </c>
      <c r="I132" s="43">
        <v>12</v>
      </c>
      <c r="J132" s="43">
        <v>168</v>
      </c>
      <c r="K132" s="44"/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13</v>
      </c>
      <c r="H134" s="43">
        <v>13</v>
      </c>
      <c r="I134" s="43">
        <v>52</v>
      </c>
      <c r="J134" s="43">
        <v>124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44</v>
      </c>
      <c r="H137" s="19">
        <f t="shared" si="64"/>
        <v>44</v>
      </c>
      <c r="I137" s="19">
        <f t="shared" si="64"/>
        <v>176</v>
      </c>
      <c r="J137" s="19">
        <f t="shared" si="64"/>
        <v>1088</v>
      </c>
      <c r="K137" s="25"/>
      <c r="L137" s="19">
        <f t="shared" ref="L137" si="65">SUM(L128:L136)</f>
        <v>58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1360</v>
      </c>
      <c r="G138" s="32">
        <f t="shared" ref="G138" si="66">G127+G137</f>
        <v>70</v>
      </c>
      <c r="H138" s="32">
        <f t="shared" ref="H138" si="67">H127+H137</f>
        <v>70</v>
      </c>
      <c r="I138" s="32">
        <f t="shared" ref="I138" si="68">I127+I137</f>
        <v>280</v>
      </c>
      <c r="J138" s="32">
        <f t="shared" ref="J138:L138" si="69">J127+J137</f>
        <v>1695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9</v>
      </c>
      <c r="H139" s="40">
        <v>9</v>
      </c>
      <c r="I139" s="40">
        <v>36</v>
      </c>
      <c r="J139" s="40">
        <v>274</v>
      </c>
      <c r="K139" s="41">
        <v>302</v>
      </c>
      <c r="L139" s="40">
        <v>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5</v>
      </c>
      <c r="H141" s="43">
        <v>5</v>
      </c>
      <c r="I141" s="43">
        <v>20</v>
      </c>
      <c r="J141" s="43">
        <v>163</v>
      </c>
      <c r="K141" s="44">
        <v>3</v>
      </c>
      <c r="L141" s="43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77</v>
      </c>
      <c r="F142" s="43">
        <v>50</v>
      </c>
      <c r="G142" s="43">
        <v>6</v>
      </c>
      <c r="H142" s="43">
        <v>6</v>
      </c>
      <c r="I142" s="43">
        <v>24</v>
      </c>
      <c r="J142" s="43">
        <v>140</v>
      </c>
      <c r="K142" s="44"/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</v>
      </c>
      <c r="H146" s="19">
        <f t="shared" si="70"/>
        <v>20</v>
      </c>
      <c r="I146" s="19">
        <f t="shared" si="70"/>
        <v>80</v>
      </c>
      <c r="J146" s="19">
        <f t="shared" si="70"/>
        <v>577</v>
      </c>
      <c r="K146" s="25"/>
      <c r="L146" s="19">
        <f t="shared" ref="L146" si="71">SUM(L139:L145)</f>
        <v>24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100</v>
      </c>
      <c r="G147" s="43">
        <v>1</v>
      </c>
      <c r="H147" s="43">
        <v>1</v>
      </c>
      <c r="I147" s="43">
        <v>4</v>
      </c>
      <c r="J147" s="43">
        <v>198</v>
      </c>
      <c r="K147" s="44">
        <v>53</v>
      </c>
      <c r="L147" s="43">
        <v>2</v>
      </c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4</v>
      </c>
      <c r="H148" s="43">
        <v>4</v>
      </c>
      <c r="I148" s="43">
        <v>16</v>
      </c>
      <c r="J148" s="43">
        <v>173</v>
      </c>
      <c r="K148" s="44">
        <v>187</v>
      </c>
      <c r="L148" s="43">
        <v>8</v>
      </c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120</v>
      </c>
      <c r="G149" s="43">
        <v>7</v>
      </c>
      <c r="H149" s="43">
        <v>7</v>
      </c>
      <c r="I149" s="43">
        <v>28</v>
      </c>
      <c r="J149" s="43">
        <v>189</v>
      </c>
      <c r="K149" s="44">
        <v>486</v>
      </c>
      <c r="L149" s="43">
        <v>31</v>
      </c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200</v>
      </c>
      <c r="G150" s="43">
        <v>12</v>
      </c>
      <c r="H150" s="43">
        <v>12</v>
      </c>
      <c r="I150" s="43">
        <v>48</v>
      </c>
      <c r="J150" s="43">
        <v>218</v>
      </c>
      <c r="K150" s="44"/>
      <c r="L150" s="43">
        <v>6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1</v>
      </c>
      <c r="H151" s="43">
        <v>1</v>
      </c>
      <c r="I151" s="43">
        <v>4</v>
      </c>
      <c r="J151" s="43">
        <v>61</v>
      </c>
      <c r="K151" s="44">
        <v>943</v>
      </c>
      <c r="L151" s="43">
        <v>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13</v>
      </c>
      <c r="H153" s="43">
        <v>13</v>
      </c>
      <c r="I153" s="43">
        <v>52</v>
      </c>
      <c r="J153" s="43">
        <v>124</v>
      </c>
      <c r="K153" s="44"/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38</v>
      </c>
      <c r="H156" s="19">
        <f t="shared" si="72"/>
        <v>38</v>
      </c>
      <c r="I156" s="19">
        <f t="shared" si="72"/>
        <v>152</v>
      </c>
      <c r="J156" s="19">
        <f t="shared" si="72"/>
        <v>963</v>
      </c>
      <c r="K156" s="25"/>
      <c r="L156" s="19">
        <f t="shared" ref="L156" si="73">SUM(L147:L155)</f>
        <v>51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58</v>
      </c>
      <c r="H157" s="32">
        <f t="shared" ref="H157" si="75">H146+H156</f>
        <v>58</v>
      </c>
      <c r="I157" s="32">
        <f t="shared" ref="I157" si="76">I146+I156</f>
        <v>232</v>
      </c>
      <c r="J157" s="32">
        <f t="shared" ref="J157:L157" si="77">J146+J156</f>
        <v>1540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250</v>
      </c>
      <c r="G158" s="40">
        <v>9</v>
      </c>
      <c r="H158" s="40">
        <v>9</v>
      </c>
      <c r="I158" s="40">
        <v>36</v>
      </c>
      <c r="J158" s="40">
        <v>275</v>
      </c>
      <c r="K158" s="41">
        <v>304</v>
      </c>
      <c r="L158" s="40">
        <v>10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5</v>
      </c>
      <c r="H160" s="43">
        <v>5</v>
      </c>
      <c r="I160" s="43">
        <v>20</v>
      </c>
      <c r="J160" s="43">
        <v>114</v>
      </c>
      <c r="K160" s="44"/>
      <c r="L160" s="43">
        <v>6</v>
      </c>
    </row>
    <row r="161" spans="1:12" ht="15" x14ac:dyDescent="0.25">
      <c r="A161" s="23"/>
      <c r="B161" s="15"/>
      <c r="C161" s="11"/>
      <c r="D161" s="7" t="s">
        <v>23</v>
      </c>
      <c r="E161" s="42" t="s">
        <v>66</v>
      </c>
      <c r="F161" s="43">
        <v>50</v>
      </c>
      <c r="G161" s="43">
        <v>6</v>
      </c>
      <c r="H161" s="43">
        <v>6</v>
      </c>
      <c r="I161" s="43">
        <v>24</v>
      </c>
      <c r="J161" s="43">
        <v>140</v>
      </c>
      <c r="K161" s="44"/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20</v>
      </c>
      <c r="I165" s="19">
        <f t="shared" si="78"/>
        <v>80</v>
      </c>
      <c r="J165" s="19">
        <f t="shared" si="78"/>
        <v>529</v>
      </c>
      <c r="K165" s="25"/>
      <c r="L165" s="19">
        <f t="shared" ref="L165" si="79">SUM(L158:L164)</f>
        <v>21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100</v>
      </c>
      <c r="G166" s="43">
        <v>4</v>
      </c>
      <c r="H166" s="43">
        <v>4</v>
      </c>
      <c r="I166" s="43">
        <v>16</v>
      </c>
      <c r="J166" s="43">
        <v>198</v>
      </c>
      <c r="K166" s="44">
        <v>53</v>
      </c>
      <c r="L166" s="43">
        <v>3</v>
      </c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4</v>
      </c>
      <c r="H167" s="43">
        <v>4</v>
      </c>
      <c r="I167" s="43">
        <v>16</v>
      </c>
      <c r="J167" s="43">
        <v>204</v>
      </c>
      <c r="K167" s="44">
        <v>187</v>
      </c>
      <c r="L167" s="43">
        <v>8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120</v>
      </c>
      <c r="G168" s="43">
        <v>9</v>
      </c>
      <c r="H168" s="43">
        <v>9</v>
      </c>
      <c r="I168" s="43">
        <v>36</v>
      </c>
      <c r="J168" s="43">
        <v>159</v>
      </c>
      <c r="K168" s="44">
        <v>536</v>
      </c>
      <c r="L168" s="43">
        <v>39</v>
      </c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200</v>
      </c>
      <c r="G169" s="43">
        <v>8</v>
      </c>
      <c r="H169" s="43">
        <v>8</v>
      </c>
      <c r="I169" s="43">
        <v>32</v>
      </c>
      <c r="J169" s="43">
        <v>203</v>
      </c>
      <c r="K169" s="44">
        <v>206</v>
      </c>
      <c r="L169" s="43">
        <v>6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1</v>
      </c>
      <c r="H170" s="43">
        <v>1</v>
      </c>
      <c r="I170" s="43">
        <v>4</v>
      </c>
      <c r="J170" s="43">
        <v>94</v>
      </c>
      <c r="K170" s="44">
        <v>943</v>
      </c>
      <c r="L170" s="43">
        <v>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13</v>
      </c>
      <c r="H172" s="43">
        <v>13</v>
      </c>
      <c r="I172" s="43">
        <v>52</v>
      </c>
      <c r="J172" s="43">
        <v>124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39</v>
      </c>
      <c r="H175" s="19">
        <f t="shared" si="80"/>
        <v>39</v>
      </c>
      <c r="I175" s="19">
        <f t="shared" si="80"/>
        <v>156</v>
      </c>
      <c r="J175" s="19">
        <f t="shared" si="80"/>
        <v>982</v>
      </c>
      <c r="K175" s="25"/>
      <c r="L175" s="19">
        <f t="shared" ref="L175" si="81">SUM(L166:L174)</f>
        <v>60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1410</v>
      </c>
      <c r="G176" s="32">
        <f t="shared" ref="G176" si="82">G165+G175</f>
        <v>59</v>
      </c>
      <c r="H176" s="32">
        <f t="shared" ref="H176" si="83">H165+H175</f>
        <v>59</v>
      </c>
      <c r="I176" s="32">
        <f t="shared" ref="I176" si="84">I165+I175</f>
        <v>236</v>
      </c>
      <c r="J176" s="32">
        <f t="shared" ref="J176:L176" si="85">J165+J175</f>
        <v>1511</v>
      </c>
      <c r="K176" s="32"/>
      <c r="L176" s="32">
        <f t="shared" si="85"/>
        <v>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200</v>
      </c>
      <c r="G177" s="40">
        <v>9</v>
      </c>
      <c r="H177" s="40">
        <v>9</v>
      </c>
      <c r="I177" s="40">
        <v>36</v>
      </c>
      <c r="J177" s="40">
        <v>157</v>
      </c>
      <c r="K177" s="41">
        <v>110</v>
      </c>
      <c r="L177" s="40">
        <v>14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220</v>
      </c>
      <c r="G179" s="43">
        <v>1</v>
      </c>
      <c r="H179" s="43">
        <v>1</v>
      </c>
      <c r="I179" s="43">
        <v>4</v>
      </c>
      <c r="J179" s="43">
        <v>62</v>
      </c>
      <c r="K179" s="44">
        <v>943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81</v>
      </c>
      <c r="F180" s="43">
        <v>80</v>
      </c>
      <c r="G180" s="43">
        <v>13</v>
      </c>
      <c r="H180" s="43">
        <v>13</v>
      </c>
      <c r="I180" s="43">
        <v>52</v>
      </c>
      <c r="J180" s="43">
        <v>394</v>
      </c>
      <c r="K180" s="44">
        <v>3</v>
      </c>
      <c r="L180" s="43">
        <v>13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92</v>
      </c>
      <c r="J184" s="19">
        <f t="shared" si="86"/>
        <v>613</v>
      </c>
      <c r="K184" s="25"/>
      <c r="L184" s="19">
        <f t="shared" ref="L184" si="87">SUM(L177:L183)</f>
        <v>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100</v>
      </c>
      <c r="G185" s="43">
        <v>4</v>
      </c>
      <c r="H185" s="43">
        <v>4</v>
      </c>
      <c r="I185" s="43">
        <v>16</v>
      </c>
      <c r="J185" s="43">
        <v>198</v>
      </c>
      <c r="K185" s="44">
        <v>53</v>
      </c>
      <c r="L185" s="43">
        <v>3</v>
      </c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5</v>
      </c>
      <c r="H186" s="43">
        <v>5</v>
      </c>
      <c r="I186" s="43">
        <v>20</v>
      </c>
      <c r="J186" s="43">
        <v>240</v>
      </c>
      <c r="K186" s="44">
        <v>187</v>
      </c>
      <c r="L186" s="43">
        <v>4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74</v>
      </c>
      <c r="F188" s="43">
        <v>250</v>
      </c>
      <c r="G188" s="43">
        <v>17</v>
      </c>
      <c r="H188" s="43">
        <v>17</v>
      </c>
      <c r="I188" s="43">
        <v>68</v>
      </c>
      <c r="J188" s="43">
        <v>385</v>
      </c>
      <c r="K188" s="44">
        <v>413</v>
      </c>
      <c r="L188" s="43">
        <v>30</v>
      </c>
    </row>
    <row r="189" spans="1:12" ht="15" x14ac:dyDescent="0.25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6</v>
      </c>
      <c r="H189" s="43">
        <v>6</v>
      </c>
      <c r="I189" s="43">
        <v>24</v>
      </c>
      <c r="J189" s="43">
        <v>95</v>
      </c>
      <c r="K189" s="44"/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13</v>
      </c>
      <c r="H191" s="43">
        <v>13</v>
      </c>
      <c r="I191" s="43">
        <v>52</v>
      </c>
      <c r="J191" s="43">
        <v>124</v>
      </c>
      <c r="K191" s="44"/>
      <c r="L191" s="50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45</v>
      </c>
      <c r="H194" s="19">
        <f t="shared" si="88"/>
        <v>45</v>
      </c>
      <c r="I194" s="19">
        <f t="shared" si="88"/>
        <v>180</v>
      </c>
      <c r="J194" s="19">
        <f t="shared" si="88"/>
        <v>1042</v>
      </c>
      <c r="K194" s="25"/>
      <c r="L194" s="19">
        <f t="shared" ref="L194" si="89">SUM(L185:L193)</f>
        <v>51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68</v>
      </c>
      <c r="H195" s="32">
        <f t="shared" ref="H195" si="91">H184+H194</f>
        <v>68</v>
      </c>
      <c r="I195" s="32">
        <f t="shared" ref="I195" si="92">I184+I194</f>
        <v>272</v>
      </c>
      <c r="J195" s="32">
        <f t="shared" ref="J195:L195" si="93">J184+J194</f>
        <v>1655</v>
      </c>
      <c r="K195" s="32"/>
      <c r="L195" s="32">
        <f t="shared" si="93"/>
        <v>80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60.6</v>
      </c>
      <c r="H196" s="34">
        <f t="shared" si="94"/>
        <v>60.6</v>
      </c>
      <c r="I196" s="34">
        <f t="shared" si="94"/>
        <v>246</v>
      </c>
      <c r="J196" s="34">
        <f t="shared" si="94"/>
        <v>1636.4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79.599999999999994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2024-09-25T21:41:14Z</dcterms:modified>
</cp:coreProperties>
</file>